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-my.sharepoint.com/personal/derek_gomes_doa_ri_gov/Documents/Desktop/"/>
    </mc:Choice>
  </mc:AlternateContent>
  <xr:revisionPtr revIDLastSave="0" documentId="8_{4BB11284-5024-4D62-B37D-4B047EC6E032}" xr6:coauthVersionLast="47" xr6:coauthVersionMax="47" xr10:uidLastSave="{00000000-0000-0000-0000-000000000000}"/>
  <bookViews>
    <workbookView xWindow="-110" yWindow="-110" windowWidth="19420" windowHeight="10420" xr2:uid="{0669FAAE-2AFD-4DEE-8EC5-CBD5EB735F5C}"/>
  </bookViews>
  <sheets>
    <sheet name="Sheet1" sheetId="1" r:id="rId1"/>
  </sheets>
  <definedNames>
    <definedName name="_xlnm._FilterDatabase" localSheetId="0" hidden="1">Sheet1!$A$1:$H$66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G68" i="1"/>
  <c r="H68" i="1"/>
  <c r="D68" i="1"/>
  <c r="E68" i="1"/>
  <c r="C68" i="1"/>
</calcChain>
</file>

<file path=xl/sharedStrings.xml><?xml version="1.0" encoding="utf-8"?>
<sst xmlns="http://schemas.openxmlformats.org/spreadsheetml/2006/main" count="76" uniqueCount="75">
  <si>
    <t>Project</t>
  </si>
  <si>
    <t>FY22</t>
  </si>
  <si>
    <t>FY23</t>
  </si>
  <si>
    <t>FY24</t>
  </si>
  <si>
    <t>FY25</t>
  </si>
  <si>
    <t>FY26</t>
  </si>
  <si>
    <t>FY27</t>
  </si>
  <si>
    <t>Total</t>
  </si>
  <si>
    <t xml:space="preserve">Adult Education Investment </t>
  </si>
  <si>
    <t>Aid to the Convention Center</t>
  </si>
  <si>
    <t>Bioscience Investments</t>
  </si>
  <si>
    <t>Blue Economy Investments</t>
  </si>
  <si>
    <t>$                  -</t>
  </si>
  <si>
    <t xml:space="preserve">Butler Hospital Short Term Stay Unit </t>
  </si>
  <si>
    <t>Certified Community Behavioral Health Clinics</t>
  </si>
  <si>
    <t>Child Care Enhanced TEACH Program</t>
  </si>
  <si>
    <t>Child Care Retention Bonuses</t>
  </si>
  <si>
    <t>Community Revitalization</t>
  </si>
  <si>
    <t>Crisis Intervention Trainings</t>
  </si>
  <si>
    <t xml:space="preserve">Destination Marketing </t>
  </si>
  <si>
    <t>Development of Affordable Housing</t>
  </si>
  <si>
    <t>Enhanced Real Jobs</t>
  </si>
  <si>
    <t>Permanent Supportive Housing: Crossroads</t>
  </si>
  <si>
    <t>Homelessness Infrastructure</t>
  </si>
  <si>
    <t>Hospitality, Tourism, and Events (HTE) Direct Grants</t>
  </si>
  <si>
    <t>Hospitality, Tourism, and Events (HTE) Marketing</t>
  </si>
  <si>
    <t>Hospitality, Tourism, and Events (HTE) Placemaking</t>
  </si>
  <si>
    <t>Minority Business Accelerator</t>
  </si>
  <si>
    <t>Port of Davisville</t>
  </si>
  <si>
    <t>Psychiatric Residential Treatment Facility</t>
  </si>
  <si>
    <t>Public Health Response Warehouse Support</t>
  </si>
  <si>
    <t>Small Business Direct Grants</t>
  </si>
  <si>
    <t>Small Business Public Health Capital Improvements</t>
  </si>
  <si>
    <t>Small Business Technical Assistance</t>
  </si>
  <si>
    <t>South Quay Marine Terminal</t>
  </si>
  <si>
    <t>Statewide Housing Plan</t>
  </si>
  <si>
    <t>Support for Survivors of Domestic Violence</t>
  </si>
  <si>
    <t>Unemployment Insurance Trust Fund Contribution</t>
  </si>
  <si>
    <t>DCYF  Workforce Stabilization</t>
  </si>
  <si>
    <t>DCYF Sign-on Bonuses</t>
  </si>
  <si>
    <t>Pediatric Provider Relief and Recovery</t>
  </si>
  <si>
    <t>Early Intervention Provider Relief and Recovery</t>
  </si>
  <si>
    <t>Site Acquisition Program</t>
  </si>
  <si>
    <t>OHCD Support and Capacity</t>
  </si>
  <si>
    <t>Child Care Family Provider Support</t>
  </si>
  <si>
    <t xml:space="preserve">Down Payment Assistance </t>
  </si>
  <si>
    <t>Lead Abatement and Fire Safety Upgrades in Foster Homes</t>
  </si>
  <si>
    <t>Nonprofit Assistance</t>
  </si>
  <si>
    <t>Pandemic Recovery Office Operating Costs</t>
  </si>
  <si>
    <t>R-Line Free Service Pilot</t>
  </si>
  <si>
    <t>Safety Barriers Study</t>
  </si>
  <si>
    <t xml:space="preserve">9-8-8 Mental Health Hotline </t>
  </si>
  <si>
    <t>Affordable Housing Predevelopment</t>
  </si>
  <si>
    <t>Auto-Enrollment Program</t>
  </si>
  <si>
    <t>Broadband Planning and Mapping</t>
  </si>
  <si>
    <t xml:space="preserve">Child Care Quality Improvements </t>
  </si>
  <si>
    <t xml:space="preserve">Child Care Workforce Registry </t>
  </si>
  <si>
    <t>Ongoing COVID-19 Response</t>
  </si>
  <si>
    <t>Development of Affordable Housing: Phase II</t>
  </si>
  <si>
    <t>OER Electric Heat Pumps</t>
  </si>
  <si>
    <t>Health Care Facilities: Health Center Assistance</t>
  </si>
  <si>
    <t>Health Care Facilities: For-Profit Hospital Assistance</t>
  </si>
  <si>
    <t>Health Care Facilities: Nonprofit Hospital Assistance</t>
  </si>
  <si>
    <t>Health Care Facilities: Nursing Home Assistance</t>
  </si>
  <si>
    <t>Female Youth Residential Facility Design</t>
  </si>
  <si>
    <t xml:space="preserve">Homelessness Assistance </t>
  </si>
  <si>
    <t>Homelessness Assistance: Warming Center and Shelter</t>
  </si>
  <si>
    <t>Home Repair Program</t>
  </si>
  <si>
    <t>Middle Income Housing</t>
  </si>
  <si>
    <t>Minority Business Accelerator: RIBBA</t>
  </si>
  <si>
    <t>Minority Business Accelerator: RWU</t>
  </si>
  <si>
    <t>Pediatric Provider Relief and Recovery: Phase II</t>
  </si>
  <si>
    <t>Public Health Clinics: Free Clinic</t>
  </si>
  <si>
    <t>Public Health Clinics: Open Door</t>
  </si>
  <si>
    <t>Public Housing Pilot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</si>
</sst>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44" fontId="2" fillId="0" borderId="0" xfId="1" applyFont="1"/>
    <xf numFmtId="42" fontId="0" fillId="0" borderId="0" xfId="1" applyNumberFormat="1" applyFont="1"/>
    <xf numFmtId="166" fontId="0" fillId="0" borderId="0" xfId="1" applyNumberFormat="1" applyFont="1"/>
    <xf numFmtId="0" fontId="0" fillId="0" borderId="0" xfId="1" applyNumberFormat="1" applyFont="1"/>
    <xf numFmtId="0" fontId="0" fillId="0" borderId="0" xfId="1" applyNumberFormat="1" applyFont="1" applyAlignment="1">
      <alignment horizontal="left"/>
    </xf>
    <xf numFmtId="0" fontId="2" fillId="0" borderId="0" xfId="0" applyFont="1"/>
    <xf numFmtId="42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DA8DB-CB8E-46A1-B329-2A1982FA414D}">
  <dimension ref="A1:H68"/>
  <sheetViews>
    <sheetView tabSelected="1" zoomScale="50" zoomScaleNormal="50" workbookViewId="0">
      <selection activeCell="G9" sqref="G9"/>
    </sheetView>
  </sheetViews>
  <sheetFormatPr defaultRowHeight="14.5" x14ac:dyDescent="0.35"/>
  <cols>
    <col min="1" max="1" width="47.36328125" customWidth="1"/>
    <col min="2" max="2" width="16.26953125" customWidth="1"/>
    <col min="3" max="3" width="17.7265625" bestFit="1" customWidth="1"/>
    <col min="4" max="5" width="17.36328125" bestFit="1" customWidth="1"/>
    <col min="6" max="6" width="15.26953125" bestFit="1" customWidth="1"/>
    <col min="7" max="7" width="12.7265625" bestFit="1" customWidth="1"/>
    <col min="8" max="8" width="18" bestFit="1" customWidth="1"/>
  </cols>
  <sheetData>
    <row r="1" spans="1:8" s="2" customFormat="1" ht="21" x14ac:dyDescent="0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5">
      <c r="A2" t="s">
        <v>51</v>
      </c>
      <c r="B2" s="5">
        <v>0</v>
      </c>
      <c r="C2" s="5">
        <v>1875000</v>
      </c>
      <c r="D2" s="5">
        <v>0</v>
      </c>
      <c r="E2" s="5">
        <v>0</v>
      </c>
      <c r="F2" s="5">
        <v>0</v>
      </c>
      <c r="G2" s="5">
        <v>0</v>
      </c>
      <c r="H2" s="5">
        <v>1875000</v>
      </c>
    </row>
    <row r="3" spans="1:8" x14ac:dyDescent="0.35">
      <c r="A3" t="s">
        <v>8</v>
      </c>
      <c r="B3" s="5">
        <v>0</v>
      </c>
      <c r="C3" s="5">
        <v>2000000</v>
      </c>
      <c r="D3" s="5">
        <v>1500000</v>
      </c>
      <c r="E3" s="5">
        <v>1500000</v>
      </c>
      <c r="F3" s="5">
        <v>0</v>
      </c>
      <c r="G3" s="5">
        <v>0</v>
      </c>
      <c r="H3" s="5">
        <v>5000000</v>
      </c>
    </row>
    <row r="4" spans="1:8" x14ac:dyDescent="0.35">
      <c r="A4" t="s">
        <v>52</v>
      </c>
      <c r="B4" s="5">
        <v>0</v>
      </c>
      <c r="C4" s="5">
        <v>2500000</v>
      </c>
      <c r="D4" s="5">
        <v>2500000</v>
      </c>
      <c r="E4" s="5">
        <v>2500000</v>
      </c>
      <c r="F4" s="5">
        <v>2500000</v>
      </c>
      <c r="G4" s="5">
        <v>0</v>
      </c>
      <c r="H4" s="5">
        <v>10000000</v>
      </c>
    </row>
    <row r="5" spans="1:8" x14ac:dyDescent="0.35">
      <c r="A5" t="s">
        <v>9</v>
      </c>
      <c r="B5" s="5">
        <v>5000000</v>
      </c>
      <c r="C5" s="5">
        <v>5000000</v>
      </c>
      <c r="D5" s="5">
        <v>0</v>
      </c>
      <c r="E5" s="5">
        <v>0</v>
      </c>
      <c r="F5" s="5">
        <v>0</v>
      </c>
      <c r="G5" s="5">
        <v>0</v>
      </c>
      <c r="H5" s="5">
        <v>10000000</v>
      </c>
    </row>
    <row r="6" spans="1:8" x14ac:dyDescent="0.35">
      <c r="A6" t="s">
        <v>53</v>
      </c>
      <c r="B6" s="5">
        <v>0</v>
      </c>
      <c r="C6" s="5">
        <v>1288710</v>
      </c>
      <c r="D6" s="5">
        <v>0</v>
      </c>
      <c r="E6" s="5">
        <v>0</v>
      </c>
      <c r="F6" s="5">
        <v>0</v>
      </c>
      <c r="G6" s="5">
        <v>0</v>
      </c>
      <c r="H6" s="5">
        <v>1288710</v>
      </c>
    </row>
    <row r="7" spans="1:8" x14ac:dyDescent="0.35">
      <c r="A7" t="s">
        <v>10</v>
      </c>
      <c r="B7" s="5">
        <v>0</v>
      </c>
      <c r="C7" s="5">
        <v>5000000</v>
      </c>
      <c r="D7" s="5">
        <v>15000000</v>
      </c>
      <c r="E7" s="5">
        <v>9000000</v>
      </c>
      <c r="F7" s="5">
        <v>1000000</v>
      </c>
      <c r="G7" s="5">
        <v>0</v>
      </c>
      <c r="H7" s="5">
        <v>30000000</v>
      </c>
    </row>
    <row r="8" spans="1:8" x14ac:dyDescent="0.35">
      <c r="A8" t="s">
        <v>11</v>
      </c>
      <c r="B8" s="5" t="s">
        <v>12</v>
      </c>
      <c r="C8" s="5">
        <v>10000000</v>
      </c>
      <c r="D8" s="5">
        <v>40000000</v>
      </c>
      <c r="E8" s="5">
        <v>20000000</v>
      </c>
      <c r="F8" s="5">
        <v>0</v>
      </c>
      <c r="G8" s="5">
        <v>0</v>
      </c>
      <c r="H8" s="5">
        <v>70000000</v>
      </c>
    </row>
    <row r="9" spans="1:8" x14ac:dyDescent="0.35">
      <c r="A9" t="s">
        <v>54</v>
      </c>
      <c r="B9" s="5">
        <v>500000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500000</v>
      </c>
    </row>
    <row r="10" spans="1:8" x14ac:dyDescent="0.35">
      <c r="A10" t="s">
        <v>13</v>
      </c>
      <c r="B10" s="5">
        <v>0</v>
      </c>
      <c r="C10" s="5">
        <v>8000000</v>
      </c>
      <c r="D10" s="5">
        <v>0</v>
      </c>
      <c r="E10" s="5">
        <v>0</v>
      </c>
      <c r="F10" s="5">
        <v>0</v>
      </c>
      <c r="G10" s="5">
        <v>0</v>
      </c>
      <c r="H10" s="5">
        <v>8000000</v>
      </c>
    </row>
    <row r="11" spans="1:8" x14ac:dyDescent="0.35">
      <c r="A11" t="s">
        <v>14</v>
      </c>
      <c r="B11" s="5">
        <v>0</v>
      </c>
      <c r="C11" s="5">
        <v>30000000</v>
      </c>
      <c r="D11" s="5">
        <v>0</v>
      </c>
      <c r="E11" s="5">
        <v>0</v>
      </c>
      <c r="F11" s="5">
        <v>0</v>
      </c>
      <c r="G11" s="5">
        <v>0</v>
      </c>
      <c r="H11" s="5">
        <v>30000000</v>
      </c>
    </row>
    <row r="12" spans="1:8" x14ac:dyDescent="0.35">
      <c r="A12" t="s">
        <v>15</v>
      </c>
      <c r="B12" s="5">
        <v>0</v>
      </c>
      <c r="C12" s="5">
        <v>1333000</v>
      </c>
      <c r="D12" s="5">
        <v>667000</v>
      </c>
      <c r="E12" s="5">
        <v>0</v>
      </c>
      <c r="F12" s="5">
        <v>0</v>
      </c>
      <c r="G12" s="5">
        <v>0</v>
      </c>
      <c r="H12" s="5">
        <v>2000000</v>
      </c>
    </row>
    <row r="13" spans="1:8" x14ac:dyDescent="0.35">
      <c r="A13" t="s">
        <v>44</v>
      </c>
      <c r="B13" s="5">
        <v>300000</v>
      </c>
      <c r="C13" s="5">
        <v>300000</v>
      </c>
      <c r="D13" s="5">
        <v>0</v>
      </c>
      <c r="E13" s="5">
        <v>0</v>
      </c>
      <c r="F13" s="5">
        <v>0</v>
      </c>
      <c r="G13" s="5">
        <v>0</v>
      </c>
      <c r="H13" s="5">
        <v>600000</v>
      </c>
    </row>
    <row r="14" spans="1:8" x14ac:dyDescent="0.35">
      <c r="A14" s="7" t="s">
        <v>55</v>
      </c>
      <c r="B14" s="6">
        <v>0</v>
      </c>
      <c r="C14" s="6">
        <v>475000</v>
      </c>
      <c r="D14" s="6">
        <v>275000</v>
      </c>
      <c r="E14" s="6">
        <v>250000</v>
      </c>
      <c r="F14" s="6">
        <v>0</v>
      </c>
      <c r="G14" s="6">
        <v>0</v>
      </c>
      <c r="H14" s="6">
        <v>1000000</v>
      </c>
    </row>
    <row r="15" spans="1:8" s="6" customFormat="1" x14ac:dyDescent="0.35">
      <c r="A15" t="s">
        <v>16</v>
      </c>
      <c r="B15" s="5">
        <v>18700000</v>
      </c>
      <c r="C15" s="5">
        <v>18700000</v>
      </c>
      <c r="D15" s="5">
        <v>0</v>
      </c>
      <c r="E15" s="5">
        <v>0</v>
      </c>
      <c r="F15" s="5">
        <v>0</v>
      </c>
      <c r="G15" s="5">
        <v>0</v>
      </c>
      <c r="H15" s="5">
        <v>37400000</v>
      </c>
    </row>
    <row r="16" spans="1:8" x14ac:dyDescent="0.35">
      <c r="A16" t="s">
        <v>56</v>
      </c>
      <c r="B16" s="5">
        <v>0</v>
      </c>
      <c r="C16" s="5">
        <v>475000</v>
      </c>
      <c r="D16" s="5">
        <v>275000</v>
      </c>
      <c r="E16" s="5">
        <v>250000</v>
      </c>
      <c r="F16" s="5">
        <v>0</v>
      </c>
      <c r="G16" s="5">
        <v>0</v>
      </c>
      <c r="H16" s="5">
        <v>1000000</v>
      </c>
    </row>
    <row r="17" spans="1:8" x14ac:dyDescent="0.35">
      <c r="A17" t="s">
        <v>17</v>
      </c>
      <c r="B17" s="5">
        <v>0</v>
      </c>
      <c r="C17" s="5">
        <v>14000000</v>
      </c>
      <c r="D17" s="5">
        <v>6000000</v>
      </c>
      <c r="E17" s="5">
        <v>0</v>
      </c>
      <c r="F17" s="5">
        <v>0</v>
      </c>
      <c r="G17" s="5">
        <v>0</v>
      </c>
      <c r="H17" s="5">
        <v>20000000</v>
      </c>
    </row>
    <row r="18" spans="1:8" x14ac:dyDescent="0.35">
      <c r="A18" t="s">
        <v>18</v>
      </c>
      <c r="B18" s="5">
        <v>0</v>
      </c>
      <c r="C18" s="5">
        <v>550000</v>
      </c>
      <c r="D18" s="5">
        <v>550000</v>
      </c>
      <c r="E18" s="5">
        <v>550000</v>
      </c>
      <c r="F18" s="5">
        <v>550000</v>
      </c>
      <c r="G18" s="5">
        <v>0</v>
      </c>
      <c r="H18" s="5">
        <v>2200000</v>
      </c>
    </row>
    <row r="19" spans="1:8" x14ac:dyDescent="0.35">
      <c r="A19" t="s">
        <v>38</v>
      </c>
      <c r="B19" s="5">
        <v>12334175</v>
      </c>
      <c r="C19" s="5">
        <v>2243440</v>
      </c>
      <c r="D19" s="5">
        <v>0</v>
      </c>
      <c r="E19" s="5">
        <v>0</v>
      </c>
      <c r="F19" s="5">
        <v>0</v>
      </c>
      <c r="G19" s="5">
        <v>0</v>
      </c>
      <c r="H19" s="5">
        <v>14577615</v>
      </c>
    </row>
    <row r="20" spans="1:8" x14ac:dyDescent="0.35">
      <c r="A20" t="s">
        <v>39</v>
      </c>
      <c r="B20" s="5">
        <v>165825</v>
      </c>
      <c r="C20" s="5">
        <v>256559</v>
      </c>
      <c r="D20" s="5">
        <v>0</v>
      </c>
      <c r="E20" s="5">
        <v>0</v>
      </c>
      <c r="F20" s="5">
        <v>0</v>
      </c>
      <c r="G20" s="5">
        <v>0</v>
      </c>
      <c r="H20" s="5">
        <v>422384</v>
      </c>
    </row>
    <row r="21" spans="1:8" x14ac:dyDescent="0.35">
      <c r="A21" t="s">
        <v>19</v>
      </c>
      <c r="B21" s="5">
        <v>0</v>
      </c>
      <c r="C21" s="5">
        <v>1500000</v>
      </c>
      <c r="D21" s="5">
        <v>1500000</v>
      </c>
      <c r="E21" s="5">
        <v>0</v>
      </c>
      <c r="F21" s="5">
        <v>0</v>
      </c>
      <c r="G21" s="5">
        <v>0</v>
      </c>
      <c r="H21" s="5">
        <v>3000000</v>
      </c>
    </row>
    <row r="22" spans="1:8" x14ac:dyDescent="0.35">
      <c r="A22" t="s">
        <v>20</v>
      </c>
      <c r="B22" s="5">
        <v>15000000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v>15000000</v>
      </c>
    </row>
    <row r="23" spans="1:8" x14ac:dyDescent="0.35">
      <c r="A23" t="s">
        <v>58</v>
      </c>
      <c r="B23" s="5">
        <v>0</v>
      </c>
      <c r="C23" s="5">
        <v>20000000</v>
      </c>
      <c r="D23" s="5">
        <v>30000000</v>
      </c>
      <c r="E23" s="5">
        <v>25000000</v>
      </c>
      <c r="F23" s="5">
        <v>0</v>
      </c>
      <c r="G23" s="5">
        <v>0</v>
      </c>
      <c r="H23" s="6">
        <v>75000000</v>
      </c>
    </row>
    <row r="24" spans="1:8" x14ac:dyDescent="0.35">
      <c r="A24" t="s">
        <v>45</v>
      </c>
      <c r="B24" s="5">
        <v>0</v>
      </c>
      <c r="C24" s="5">
        <v>10000000</v>
      </c>
      <c r="D24" s="5">
        <v>10000000</v>
      </c>
      <c r="E24" s="5">
        <v>10000000</v>
      </c>
      <c r="F24" s="5">
        <v>0</v>
      </c>
      <c r="G24" s="5">
        <v>0</v>
      </c>
      <c r="H24" s="5">
        <v>30000000</v>
      </c>
    </row>
    <row r="25" spans="1:8" x14ac:dyDescent="0.35">
      <c r="A25" t="s">
        <v>41</v>
      </c>
      <c r="B25" s="5">
        <v>5500000</v>
      </c>
      <c r="C25" s="5">
        <v>5500000</v>
      </c>
      <c r="D25" s="5">
        <v>0</v>
      </c>
      <c r="E25" s="5">
        <v>0</v>
      </c>
      <c r="F25" s="5">
        <v>0</v>
      </c>
      <c r="G25" s="5">
        <v>0</v>
      </c>
      <c r="H25" s="5">
        <v>11000000</v>
      </c>
    </row>
    <row r="26" spans="1:8" x14ac:dyDescent="0.35">
      <c r="A26" t="s">
        <v>21</v>
      </c>
      <c r="B26" s="5">
        <v>0</v>
      </c>
      <c r="C26" s="5">
        <v>10000000</v>
      </c>
      <c r="D26" s="5">
        <v>10000000</v>
      </c>
      <c r="E26" s="5">
        <v>10000000</v>
      </c>
      <c r="F26" s="5">
        <v>0</v>
      </c>
      <c r="G26" s="5">
        <v>0</v>
      </c>
      <c r="H26" s="5">
        <v>30000000</v>
      </c>
    </row>
    <row r="27" spans="1:8" x14ac:dyDescent="0.35">
      <c r="A27" t="s">
        <v>64</v>
      </c>
      <c r="B27" s="5">
        <v>0</v>
      </c>
      <c r="C27" s="5">
        <v>1000000</v>
      </c>
      <c r="D27" s="5">
        <v>0</v>
      </c>
      <c r="E27" s="5">
        <v>0</v>
      </c>
      <c r="F27" s="5">
        <v>0</v>
      </c>
      <c r="G27" s="5">
        <v>0</v>
      </c>
      <c r="H27" s="5">
        <v>1000000</v>
      </c>
    </row>
    <row r="28" spans="1:8" x14ac:dyDescent="0.35">
      <c r="A28" t="s">
        <v>61</v>
      </c>
      <c r="B28" s="5">
        <v>0</v>
      </c>
      <c r="C28" s="5">
        <v>4515111</v>
      </c>
      <c r="D28" s="5">
        <v>0</v>
      </c>
      <c r="E28" s="5">
        <v>0</v>
      </c>
      <c r="F28" s="5">
        <v>0</v>
      </c>
      <c r="G28" s="5">
        <v>0</v>
      </c>
      <c r="H28" s="5">
        <v>4515111</v>
      </c>
    </row>
    <row r="29" spans="1:8" x14ac:dyDescent="0.35">
      <c r="A29" t="s">
        <v>60</v>
      </c>
      <c r="B29" s="5">
        <v>0</v>
      </c>
      <c r="C29" s="5">
        <v>2500000</v>
      </c>
      <c r="D29" s="5">
        <v>0</v>
      </c>
      <c r="E29" s="5">
        <v>0</v>
      </c>
      <c r="F29" s="5">
        <v>0</v>
      </c>
      <c r="G29" s="5">
        <v>0</v>
      </c>
      <c r="H29" s="5">
        <v>2500000</v>
      </c>
    </row>
    <row r="30" spans="1:8" x14ac:dyDescent="0.35">
      <c r="A30" t="s">
        <v>62</v>
      </c>
      <c r="B30" s="5">
        <v>0</v>
      </c>
      <c r="C30" s="5">
        <v>40484889</v>
      </c>
      <c r="D30" s="5">
        <v>0</v>
      </c>
      <c r="E30" s="5">
        <v>0</v>
      </c>
      <c r="F30" s="5">
        <v>0</v>
      </c>
      <c r="G30" s="5">
        <v>0</v>
      </c>
      <c r="H30" s="5">
        <v>40484889</v>
      </c>
    </row>
    <row r="31" spans="1:8" x14ac:dyDescent="0.35">
      <c r="A31" t="s">
        <v>63</v>
      </c>
      <c r="B31" s="5">
        <v>0</v>
      </c>
      <c r="C31" s="5">
        <v>30000000</v>
      </c>
      <c r="D31" s="5">
        <v>0</v>
      </c>
      <c r="E31" s="5">
        <v>0</v>
      </c>
      <c r="F31" s="5">
        <v>0</v>
      </c>
      <c r="G31" s="5">
        <v>0</v>
      </c>
      <c r="H31" s="5">
        <v>30000000</v>
      </c>
    </row>
    <row r="32" spans="1:8" x14ac:dyDescent="0.35">
      <c r="A32" s="7" t="s">
        <v>67</v>
      </c>
      <c r="B32" s="5">
        <v>0</v>
      </c>
      <c r="C32" s="5">
        <v>1000000</v>
      </c>
      <c r="D32" s="5">
        <v>4000000</v>
      </c>
      <c r="E32" s="5">
        <v>0</v>
      </c>
      <c r="F32" s="5">
        <v>0</v>
      </c>
      <c r="G32" s="5">
        <v>0</v>
      </c>
      <c r="H32" s="5">
        <v>5000000</v>
      </c>
    </row>
    <row r="33" spans="1:8" x14ac:dyDescent="0.35">
      <c r="A33" t="s">
        <v>65</v>
      </c>
      <c r="B33" s="5">
        <v>1500000</v>
      </c>
      <c r="C33" s="5">
        <v>0</v>
      </c>
      <c r="D33" s="5">
        <v>7000000</v>
      </c>
      <c r="E33" s="5">
        <v>6000000</v>
      </c>
      <c r="F33" s="5">
        <v>0</v>
      </c>
      <c r="G33" s="5">
        <v>0</v>
      </c>
      <c r="H33" s="5">
        <v>14500000</v>
      </c>
    </row>
    <row r="34" spans="1:8" x14ac:dyDescent="0.35">
      <c r="A34" t="s">
        <v>66</v>
      </c>
      <c r="B34" s="5">
        <v>0</v>
      </c>
      <c r="C34" s="6">
        <v>7000000</v>
      </c>
      <c r="D34" s="5">
        <v>0</v>
      </c>
      <c r="E34" s="5">
        <v>0</v>
      </c>
      <c r="F34" s="5">
        <v>0</v>
      </c>
      <c r="G34" s="5">
        <v>0</v>
      </c>
      <c r="H34" s="5">
        <v>7000000</v>
      </c>
    </row>
    <row r="35" spans="1:8" x14ac:dyDescent="0.35">
      <c r="A35" t="s">
        <v>23</v>
      </c>
      <c r="B35" s="5">
        <v>0</v>
      </c>
      <c r="C35" s="5">
        <v>5000000</v>
      </c>
      <c r="D35" s="5">
        <v>0</v>
      </c>
      <c r="E35" s="5">
        <v>0</v>
      </c>
      <c r="F35" s="5">
        <v>0</v>
      </c>
      <c r="G35" s="5">
        <v>0</v>
      </c>
      <c r="H35" s="5">
        <v>5000000</v>
      </c>
    </row>
    <row r="36" spans="1:8" x14ac:dyDescent="0.35">
      <c r="A36" t="s">
        <v>24</v>
      </c>
      <c r="B36" s="5">
        <v>8199000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8199000</v>
      </c>
    </row>
    <row r="37" spans="1:8" x14ac:dyDescent="0.35">
      <c r="A37" t="s">
        <v>25</v>
      </c>
      <c r="B37" s="5">
        <v>2000000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2000000</v>
      </c>
    </row>
    <row r="38" spans="1:8" x14ac:dyDescent="0.35">
      <c r="A38" t="s">
        <v>26</v>
      </c>
      <c r="B38" s="5">
        <v>3129000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3129000</v>
      </c>
    </row>
    <row r="39" spans="1:8" x14ac:dyDescent="0.35">
      <c r="A39" t="s">
        <v>46</v>
      </c>
      <c r="B39" s="5">
        <v>0</v>
      </c>
      <c r="C39" s="5">
        <v>1500000</v>
      </c>
      <c r="D39" s="5">
        <v>375000</v>
      </c>
      <c r="E39" s="5">
        <v>0</v>
      </c>
      <c r="F39" s="5">
        <v>0</v>
      </c>
      <c r="G39" s="5">
        <v>0</v>
      </c>
      <c r="H39" s="5">
        <v>1875000</v>
      </c>
    </row>
    <row r="40" spans="1:8" x14ac:dyDescent="0.35">
      <c r="A40" s="7" t="s">
        <v>68</v>
      </c>
      <c r="B40" s="5">
        <v>0</v>
      </c>
      <c r="C40" s="5">
        <v>12000000</v>
      </c>
      <c r="D40" s="5">
        <v>8000000</v>
      </c>
      <c r="E40" s="5">
        <v>0</v>
      </c>
      <c r="F40" s="5">
        <v>0</v>
      </c>
      <c r="G40" s="5">
        <v>0</v>
      </c>
      <c r="H40" s="5">
        <v>20000000</v>
      </c>
    </row>
    <row r="41" spans="1:8" x14ac:dyDescent="0.35">
      <c r="A41" t="s">
        <v>27</v>
      </c>
      <c r="B41" s="5">
        <v>0</v>
      </c>
      <c r="C41" s="5">
        <v>1200000</v>
      </c>
      <c r="D41" s="5">
        <v>4000000</v>
      </c>
      <c r="E41" s="5">
        <v>0</v>
      </c>
      <c r="F41" s="5">
        <v>0</v>
      </c>
      <c r="G41" s="5">
        <v>0</v>
      </c>
      <c r="H41" s="5">
        <v>5200000</v>
      </c>
    </row>
    <row r="42" spans="1:8" x14ac:dyDescent="0.35">
      <c r="A42" t="s">
        <v>69</v>
      </c>
      <c r="B42" s="5">
        <v>0</v>
      </c>
      <c r="C42" s="5">
        <v>500000</v>
      </c>
      <c r="D42" s="5">
        <v>0</v>
      </c>
      <c r="E42" s="5">
        <v>0</v>
      </c>
      <c r="F42" s="5">
        <v>0</v>
      </c>
      <c r="G42" s="5">
        <v>0</v>
      </c>
      <c r="H42" s="5">
        <v>500000</v>
      </c>
    </row>
    <row r="43" spans="1:8" x14ac:dyDescent="0.35">
      <c r="A43" t="s">
        <v>70</v>
      </c>
      <c r="B43" s="5">
        <v>0</v>
      </c>
      <c r="C43" s="5">
        <v>300000</v>
      </c>
      <c r="D43" s="5">
        <v>0</v>
      </c>
      <c r="E43" s="5">
        <v>0</v>
      </c>
      <c r="F43" s="5">
        <v>0</v>
      </c>
      <c r="G43" s="5">
        <v>0</v>
      </c>
      <c r="H43" s="5">
        <v>300000</v>
      </c>
    </row>
    <row r="44" spans="1:8" x14ac:dyDescent="0.35">
      <c r="A44" t="s">
        <v>47</v>
      </c>
      <c r="B44" s="5">
        <v>0</v>
      </c>
      <c r="C44" s="5">
        <v>20000000</v>
      </c>
      <c r="D44" s="5">
        <v>0</v>
      </c>
      <c r="E44" s="5">
        <v>0</v>
      </c>
      <c r="F44" s="5">
        <v>0</v>
      </c>
      <c r="G44" s="5">
        <v>0</v>
      </c>
      <c r="H44" s="5">
        <v>20000000</v>
      </c>
    </row>
    <row r="45" spans="1:8" x14ac:dyDescent="0.35">
      <c r="A45" t="s">
        <v>59</v>
      </c>
      <c r="B45" s="5">
        <v>0</v>
      </c>
      <c r="C45" s="5">
        <v>5000000</v>
      </c>
      <c r="D45" s="5">
        <v>10000000</v>
      </c>
      <c r="E45" s="5">
        <v>10000000</v>
      </c>
      <c r="F45" s="5">
        <v>0</v>
      </c>
      <c r="G45" s="5">
        <v>0</v>
      </c>
      <c r="H45" s="5">
        <v>25000000</v>
      </c>
    </row>
    <row r="46" spans="1:8" x14ac:dyDescent="0.35">
      <c r="A46" t="s">
        <v>43</v>
      </c>
      <c r="B46" s="5">
        <v>500000</v>
      </c>
      <c r="C46" s="5">
        <v>500000</v>
      </c>
      <c r="D46" s="5">
        <v>500000</v>
      </c>
      <c r="E46" s="5">
        <v>0</v>
      </c>
      <c r="F46" s="5">
        <v>0</v>
      </c>
      <c r="G46" s="5">
        <v>0</v>
      </c>
      <c r="H46" s="5">
        <v>1500000</v>
      </c>
    </row>
    <row r="47" spans="1:8" x14ac:dyDescent="0.35">
      <c r="A47" t="s">
        <v>57</v>
      </c>
      <c r="B47" s="5">
        <v>0</v>
      </c>
      <c r="C47" s="5">
        <v>73000000</v>
      </c>
      <c r="D47" s="5">
        <v>75052439</v>
      </c>
      <c r="E47" s="5">
        <v>38819129</v>
      </c>
      <c r="F47" s="5">
        <v>0</v>
      </c>
      <c r="G47" s="5">
        <v>0</v>
      </c>
      <c r="H47" s="5">
        <v>186871568</v>
      </c>
    </row>
    <row r="48" spans="1:8" x14ac:dyDescent="0.35">
      <c r="A48" t="s">
        <v>48</v>
      </c>
      <c r="B48" s="5">
        <v>7011307</v>
      </c>
      <c r="C48" s="5">
        <v>4948839</v>
      </c>
      <c r="D48" s="5">
        <v>1621728</v>
      </c>
      <c r="E48" s="5">
        <v>1621728</v>
      </c>
      <c r="F48" s="5">
        <v>1621728</v>
      </c>
      <c r="G48" s="5">
        <v>125449</v>
      </c>
      <c r="H48" s="5">
        <v>16950779</v>
      </c>
    </row>
    <row r="49" spans="1:8" x14ac:dyDescent="0.35">
      <c r="A49" t="s">
        <v>40</v>
      </c>
      <c r="B49" s="5">
        <v>7500000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7500000</v>
      </c>
    </row>
    <row r="50" spans="1:8" x14ac:dyDescent="0.35">
      <c r="A50" t="s">
        <v>71</v>
      </c>
      <c r="B50" s="5">
        <v>0</v>
      </c>
      <c r="C50" s="5">
        <v>7500000</v>
      </c>
      <c r="D50" s="5">
        <v>0</v>
      </c>
      <c r="E50" s="5">
        <v>0</v>
      </c>
      <c r="F50" s="5">
        <v>0</v>
      </c>
      <c r="G50" s="5">
        <v>0</v>
      </c>
      <c r="H50" s="5">
        <v>7500000</v>
      </c>
    </row>
    <row r="51" spans="1:8" x14ac:dyDescent="0.35">
      <c r="A51" t="s">
        <v>22</v>
      </c>
      <c r="B51" s="5">
        <v>0</v>
      </c>
      <c r="C51" s="5">
        <v>10000000</v>
      </c>
      <c r="D51" s="5">
        <v>0</v>
      </c>
      <c r="E51" s="5">
        <v>0</v>
      </c>
      <c r="F51" s="5">
        <v>0</v>
      </c>
      <c r="G51" s="5">
        <v>0</v>
      </c>
      <c r="H51" s="5">
        <v>10000000</v>
      </c>
    </row>
    <row r="52" spans="1:8" x14ac:dyDescent="0.35">
      <c r="A52" t="s">
        <v>28</v>
      </c>
      <c r="B52" s="5">
        <v>0</v>
      </c>
      <c r="C52" s="5">
        <v>6000000</v>
      </c>
      <c r="D52" s="5">
        <v>19360000</v>
      </c>
      <c r="E52" s="5">
        <v>27000000</v>
      </c>
      <c r="F52" s="5">
        <v>7640000</v>
      </c>
      <c r="G52" s="5">
        <v>0</v>
      </c>
      <c r="H52" s="5">
        <v>60000000</v>
      </c>
    </row>
    <row r="53" spans="1:8" x14ac:dyDescent="0.35">
      <c r="A53" t="s">
        <v>29</v>
      </c>
      <c r="B53" s="5">
        <v>0</v>
      </c>
      <c r="C53" s="5">
        <v>11000000</v>
      </c>
      <c r="D53" s="5">
        <v>0</v>
      </c>
      <c r="E53" s="5">
        <v>0</v>
      </c>
      <c r="F53" s="5">
        <v>0</v>
      </c>
      <c r="G53" s="5">
        <v>0</v>
      </c>
      <c r="H53" s="5">
        <v>11000000</v>
      </c>
    </row>
    <row r="54" spans="1:8" x14ac:dyDescent="0.35">
      <c r="A54" t="s">
        <v>72</v>
      </c>
      <c r="B54" s="5">
        <v>0</v>
      </c>
      <c r="C54" s="5">
        <v>2000000</v>
      </c>
      <c r="D54" s="5">
        <v>0</v>
      </c>
      <c r="E54" s="5">
        <v>0</v>
      </c>
      <c r="F54" s="5">
        <v>0</v>
      </c>
      <c r="G54" s="5">
        <v>0</v>
      </c>
      <c r="H54" s="5">
        <v>2000000</v>
      </c>
    </row>
    <row r="55" spans="1:8" x14ac:dyDescent="0.35">
      <c r="A55" t="s">
        <v>73</v>
      </c>
      <c r="B55" s="5">
        <v>0</v>
      </c>
      <c r="C55" s="5">
        <v>2000000</v>
      </c>
      <c r="D55" s="5">
        <v>0</v>
      </c>
      <c r="E55" s="5">
        <v>0</v>
      </c>
      <c r="F55" s="5">
        <v>0</v>
      </c>
      <c r="G55" s="5">
        <v>0</v>
      </c>
      <c r="H55" s="5">
        <v>2000000</v>
      </c>
    </row>
    <row r="56" spans="1:8" x14ac:dyDescent="0.35">
      <c r="A56" t="s">
        <v>30</v>
      </c>
      <c r="B56" s="5">
        <v>0</v>
      </c>
      <c r="C56" s="5">
        <v>2000000</v>
      </c>
      <c r="D56" s="5">
        <v>0</v>
      </c>
      <c r="E56" s="5">
        <v>0</v>
      </c>
      <c r="F56" s="5">
        <v>0</v>
      </c>
      <c r="G56" s="5">
        <v>0</v>
      </c>
      <c r="H56" s="5">
        <v>2000000</v>
      </c>
    </row>
    <row r="57" spans="1:8" x14ac:dyDescent="0.35">
      <c r="A57" t="s">
        <v>74</v>
      </c>
      <c r="B57" s="5">
        <v>0</v>
      </c>
      <c r="C57" s="5">
        <v>10000000</v>
      </c>
      <c r="D57" s="5">
        <v>0</v>
      </c>
      <c r="E57" s="5">
        <v>0</v>
      </c>
      <c r="F57" s="5">
        <v>0</v>
      </c>
      <c r="G57" s="5">
        <v>0</v>
      </c>
      <c r="H57" s="5">
        <v>10000000</v>
      </c>
    </row>
    <row r="58" spans="1:8" x14ac:dyDescent="0.35">
      <c r="A58" t="s">
        <v>49</v>
      </c>
      <c r="B58" s="5">
        <v>0</v>
      </c>
      <c r="C58" s="5">
        <v>2500000</v>
      </c>
      <c r="D58" s="5">
        <v>0</v>
      </c>
      <c r="E58" s="5">
        <v>0</v>
      </c>
      <c r="F58" s="5">
        <v>0</v>
      </c>
      <c r="G58" s="5">
        <v>0</v>
      </c>
      <c r="H58" s="5">
        <v>2500000</v>
      </c>
    </row>
    <row r="59" spans="1:8" x14ac:dyDescent="0.35">
      <c r="A59" t="s">
        <v>50</v>
      </c>
      <c r="B59" s="5">
        <v>0</v>
      </c>
      <c r="C59" s="5">
        <v>1000000</v>
      </c>
      <c r="D59" s="5">
        <v>0</v>
      </c>
      <c r="E59" s="5">
        <v>0</v>
      </c>
      <c r="F59" s="5">
        <v>0</v>
      </c>
      <c r="G59" s="5">
        <v>0</v>
      </c>
      <c r="H59" s="5">
        <v>1000000</v>
      </c>
    </row>
    <row r="60" spans="1:8" x14ac:dyDescent="0.35">
      <c r="A60" t="s">
        <v>42</v>
      </c>
      <c r="B60" s="5">
        <v>12000000</v>
      </c>
      <c r="C60" s="5">
        <v>3000000</v>
      </c>
      <c r="D60" s="5">
        <v>5000000</v>
      </c>
      <c r="E60" s="5">
        <v>5000000</v>
      </c>
      <c r="F60" s="5">
        <v>0</v>
      </c>
      <c r="G60" s="5">
        <v>0</v>
      </c>
      <c r="H60" s="5">
        <v>25000000</v>
      </c>
    </row>
    <row r="61" spans="1:8" x14ac:dyDescent="0.35">
      <c r="A61" t="s">
        <v>31</v>
      </c>
      <c r="B61" s="5">
        <v>13415000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13415000</v>
      </c>
    </row>
    <row r="62" spans="1:8" x14ac:dyDescent="0.35">
      <c r="A62" t="s">
        <v>32</v>
      </c>
      <c r="B62" s="5">
        <v>7668750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7668750</v>
      </c>
    </row>
    <row r="63" spans="1:8" x14ac:dyDescent="0.35">
      <c r="A63" t="s">
        <v>33</v>
      </c>
      <c r="B63" s="5">
        <v>10588250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10588250</v>
      </c>
    </row>
    <row r="64" spans="1:8" x14ac:dyDescent="0.35">
      <c r="A64" t="s">
        <v>34</v>
      </c>
      <c r="B64" s="5">
        <v>0</v>
      </c>
      <c r="C64" s="5">
        <v>12000000</v>
      </c>
      <c r="D64" s="5">
        <v>23000000</v>
      </c>
      <c r="E64" s="5">
        <v>0</v>
      </c>
      <c r="F64" s="5">
        <v>0</v>
      </c>
      <c r="G64" s="5">
        <v>0</v>
      </c>
      <c r="H64" s="5">
        <v>35000000</v>
      </c>
    </row>
    <row r="65" spans="1:8" s="1" customFormat="1" x14ac:dyDescent="0.35">
      <c r="A65" t="s">
        <v>35</v>
      </c>
      <c r="B65" s="5">
        <v>0</v>
      </c>
      <c r="C65" s="5">
        <v>2000000</v>
      </c>
      <c r="D65" s="5">
        <v>0</v>
      </c>
      <c r="E65" s="5">
        <v>0</v>
      </c>
      <c r="F65" s="5">
        <v>0</v>
      </c>
      <c r="G65" s="5">
        <v>0</v>
      </c>
      <c r="H65" s="5">
        <v>2000000</v>
      </c>
    </row>
    <row r="66" spans="1:8" s="4" customFormat="1" x14ac:dyDescent="0.35">
      <c r="A66" t="s">
        <v>36</v>
      </c>
      <c r="B66" s="5">
        <v>0</v>
      </c>
      <c r="C66" s="5">
        <v>3500000</v>
      </c>
      <c r="D66" s="5">
        <v>3500000</v>
      </c>
      <c r="E66" s="5">
        <v>3500000</v>
      </c>
      <c r="F66" s="5">
        <v>0</v>
      </c>
      <c r="G66" s="5">
        <v>0</v>
      </c>
      <c r="H66" s="5">
        <v>10500000</v>
      </c>
    </row>
    <row r="67" spans="1:8" x14ac:dyDescent="0.35">
      <c r="A67" s="8" t="s">
        <v>37</v>
      </c>
      <c r="B67" s="5">
        <v>0</v>
      </c>
      <c r="C67" s="5">
        <v>100000000</v>
      </c>
      <c r="D67" s="5">
        <v>0</v>
      </c>
      <c r="E67" s="5">
        <v>0</v>
      </c>
      <c r="F67" s="5">
        <v>0</v>
      </c>
      <c r="G67" s="5">
        <v>0</v>
      </c>
      <c r="H67" s="5">
        <v>100000000</v>
      </c>
    </row>
    <row r="68" spans="1:8" x14ac:dyDescent="0.35">
      <c r="A68" s="9" t="s">
        <v>7</v>
      </c>
      <c r="B68" s="10">
        <v>131011307</v>
      </c>
      <c r="C68" s="10">
        <f>SUM(C2:C67)</f>
        <v>535945548</v>
      </c>
      <c r="D68" s="10">
        <f t="shared" ref="D68:E68" si="0">SUM(D2:D67)</f>
        <v>279676167</v>
      </c>
      <c r="E68" s="10">
        <f t="shared" si="0"/>
        <v>170990857</v>
      </c>
      <c r="F68" s="10">
        <f>SUM(F2:F67)</f>
        <v>13311728</v>
      </c>
      <c r="G68" s="10">
        <f t="shared" ref="G68" si="1">SUM(G2:G67)</f>
        <v>125449</v>
      </c>
      <c r="H68" s="10">
        <f t="shared" ref="H68" si="2">SUM(H2:H67)</f>
        <v>1131061056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Gomes, Derek (DOA)</dc:creator>
  <cp:lastModifiedBy>Gomes, Derek (DOA)</cp:lastModifiedBy>
  <cp:lastPrinted>2022-08-02T19:15:10Z</cp:lastPrinted>
  <dcterms:created xsi:type="dcterms:W3CDTF">2022-07-25T19:59:36Z</dcterms:created>
  <dcterms:modified xsi:type="dcterms:W3CDTF">2023-03-30T14:43:14Z</dcterms:modified>
</cp:coreProperties>
</file>